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21600" windowHeight="10080"/>
  </bookViews>
  <sheets>
    <sheet name="EAI" sheetId="4" r:id="rId1"/>
  </sheets>
  <definedNames>
    <definedName name="_xlnm._FilterDatabase" localSheetId="0" hidden="1">EAI!#REF!</definedName>
    <definedName name="_xlnm.Print_Area" localSheetId="0">EAI!$A$1:$H$51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H31" i="4" s="1"/>
  <c r="H39" i="4" s="1"/>
  <c r="E35" i="4"/>
  <c r="E31" i="4" s="1"/>
  <c r="E39" i="4" s="1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H16" i="4" s="1"/>
  <c r="E8" i="4"/>
  <c r="E16" i="4" s="1"/>
  <c r="H7" i="4"/>
  <c r="E7" i="4"/>
  <c r="H6" i="4"/>
  <c r="E6" i="4"/>
  <c r="H5" i="4"/>
  <c r="E5" i="4"/>
</calcChain>
</file>

<file path=xl/sharedStrings.xml><?xml version="1.0" encoding="utf-8"?>
<sst xmlns="http://schemas.openxmlformats.org/spreadsheetml/2006/main" count="104" uniqueCount="56">
  <si>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</si>
  <si>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</si>
  <si>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</si>
  <si>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</si>
  <si>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</si>
  <si>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</si>
  <si>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</si>
  <si>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</si>
  <si>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</si>
  <si>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</si>
  <si>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</si>
  <si>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</si>
  <si>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</si>
  <si>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</si>
  <si>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</si>
  <si>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</si>
  <si>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</si>
  <si>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</si>
  <si>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</si>
  <si>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</si>
  <si>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</si>
  <si>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</si>
  <si>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</si>
  <si>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</si>
  <si>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</si>
  <si>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</si>
  <si>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</si>
  <si>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</si>
  <si>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</si>
  <si>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</si>
  <si>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</si>
  <si>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</si>
  <si>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</si>
  <si>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</si>
  <si>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</si>
  <si>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</si>
  <si>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</si>
  <si>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</si>
  <si>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</si>
  <si>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</si>
  <si>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</si>
  <si>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</si>
  <si>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</si>
  <si>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</si>
  <si>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</si>
  <si>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</si>
  <si>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</si>
  <si>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</si>
  <si>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</si>
  <si>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SISTEMA PARA EL DESARROLLO INTEGRAL DE LA FAMILIA DEL MUNICIPIO DE ACAMBARO GUANAJUATO
ESTADO ANALÍTICO DE INGRESOS
DEL 1 DE ENERO AL 31 DE MARZO DEL 2019</t>
  </si>
  <si>
    <t>_______________________________________________________</t>
  </si>
  <si>
    <t>LIC. GABRIEL NICOLAS RANGEL GARCIA</t>
  </si>
  <si>
    <t>___________________________________________________</t>
  </si>
  <si>
    <t>C.P. BLANCA A. ORTEGA GARCIA</t>
  </si>
  <si>
    <t>DIRECTOR DEL SISTEMA 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</si>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</sst>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8" fillId="3" borderId="10" xfId="8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center" vertical="center" wrapText="1"/>
    </xf>
    <xf numFmtId="0" fontId="8" fillId="3" borderId="8" xfId="8" applyFont="1" applyFill="1" applyBorder="1" applyAlignment="1">
      <alignment horizontal="center" vertical="center" wrapText="1"/>
    </xf>
    <xf numFmtId="0" fontId="8" fillId="3" borderId="10" xfId="8" quotePrefix="1" applyFont="1" applyFill="1" applyBorder="1" applyAlignment="1">
      <alignment horizontal="center" vertical="center" wrapText="1"/>
    </xf>
    <xf numFmtId="0" fontId="8" fillId="3" borderId="7" xfId="8" quotePrefix="1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8" fillId="3" borderId="8" xfId="8" applyFont="1" applyFill="1" applyBorder="1" applyAlignment="1" applyProtection="1">
      <alignment horizontal="center" vertical="center" wrapText="1"/>
      <protection locked="0"/>
    </xf>
    <xf numFmtId="0" fontId="8" fillId="3" borderId="9" xfId="8" applyFont="1" applyFill="1" applyBorder="1" applyAlignment="1" applyProtection="1">
      <alignment horizontal="center" vertical="center" wrapText="1"/>
      <protection locked="0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4" xfId="8" applyFont="1" applyFill="1" applyBorder="1" applyAlignment="1">
      <alignment horizontal="center" vertical="center"/>
    </xf>
    <xf numFmtId="0" fontId="8" fillId="3" borderId="1" xfId="8" applyFont="1" applyFill="1" applyBorder="1" applyAlignment="1">
      <alignment horizontal="center" vertical="center"/>
    </xf>
    <xf numFmtId="0" fontId="8" fillId="3" borderId="5" xfId="8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6" xfId="8" applyFont="1" applyFill="1" applyBorder="1" applyAlignment="1">
      <alignment horizontal="center" vertical="center"/>
    </xf>
    <xf numFmtId="0" fontId="8" fillId="3" borderId="3" xfId="8" applyFont="1" applyFill="1" applyBorder="1" applyAlignment="1">
      <alignment horizontal="center" vertical="center"/>
    </xf>
    <xf numFmtId="0" fontId="8" fillId="3" borderId="12" xfId="8" applyFont="1" applyFill="1" applyBorder="1" applyAlignment="1">
      <alignment horizontal="center" vertical="center" wrapText="1"/>
    </xf>
    <xf numFmtId="0" fontId="8" fillId="3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0</xdr:row>
      <xdr:rowOff>144780</xdr:rowOff>
    </xdr:from>
    <xdr:to>
      <xdr:col>1</xdr:col>
      <xdr:colOff>1836420</xdr:colOff>
      <xdr:row>2</xdr:row>
      <xdr:rowOff>91440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44780"/>
          <a:ext cx="1501140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Normal="100" workbookViewId="0">
      <selection sqref="A1:H5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4" t="s">
        <v>49</v>
      </c>
      <c r="B1" s="55"/>
      <c r="C1" s="55"/>
      <c r="D1" s="55"/>
      <c r="E1" s="55"/>
      <c r="F1" s="55"/>
      <c r="G1" s="55"/>
      <c r="H1" s="56"/>
    </row>
    <row r="2" spans="1:9" s="3" customFormat="1" x14ac:dyDescent="0.2">
      <c r="A2" s="57" t="s">
        <v>15</v>
      </c>
      <c r="B2" s="58"/>
      <c r="C2" s="55" t="s">
        <v>23</v>
      </c>
      <c r="D2" s="55"/>
      <c r="E2" s="55"/>
      <c r="F2" s="55"/>
      <c r="G2" s="55"/>
      <c r="H2" s="63" t="s">
        <v>20</v>
      </c>
    </row>
    <row r="3" spans="1:9" s="1" customFormat="1" ht="24.9" customHeight="1" x14ac:dyDescent="0.2">
      <c r="A3" s="59"/>
      <c r="B3" s="60"/>
      <c r="C3" s="46" t="s">
        <v>16</v>
      </c>
      <c r="D3" s="47" t="s">
        <v>21</v>
      </c>
      <c r="E3" s="47" t="s">
        <v>17</v>
      </c>
      <c r="F3" s="47" t="s">
        <v>18</v>
      </c>
      <c r="G3" s="48" t="s">
        <v>19</v>
      </c>
      <c r="H3" s="64"/>
    </row>
    <row r="4" spans="1:9" s="1" customFormat="1" x14ac:dyDescent="0.2">
      <c r="A4" s="61"/>
      <c r="B4" s="62"/>
      <c r="C4" s="49" t="s">
        <v>8</v>
      </c>
      <c r="D4" s="50" t="s">
        <v>9</v>
      </c>
      <c r="E4" s="50" t="s">
        <v>10</v>
      </c>
      <c r="F4" s="50" t="s">
        <v>11</v>
      </c>
      <c r="G4" s="50" t="s">
        <v>12</v>
      </c>
      <c r="H4" s="50" t="s">
        <v>13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38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48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39</v>
      </c>
    </row>
    <row r="8" spans="1:9" x14ac:dyDescent="0.2">
      <c r="A8" s="33"/>
      <c r="B8" s="43" t="s">
        <v>3</v>
      </c>
      <c r="C8" s="22">
        <v>2320337.2799999998</v>
      </c>
      <c r="D8" s="22">
        <v>28949</v>
      </c>
      <c r="E8" s="22">
        <f t="shared" si="0"/>
        <v>2349286.2799999998</v>
      </c>
      <c r="F8" s="22">
        <v>682936.52</v>
      </c>
      <c r="G8" s="22">
        <v>682936.52</v>
      </c>
      <c r="H8" s="22">
        <f t="shared" si="1"/>
        <v>-1637400.7599999998</v>
      </c>
      <c r="I8" s="45" t="s">
        <v>40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41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42</v>
      </c>
    </row>
    <row r="11" spans="1:9" x14ac:dyDescent="0.2">
      <c r="A11" s="40"/>
      <c r="B11" s="43" t="s">
        <v>25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43</v>
      </c>
    </row>
    <row r="12" spans="1:9" ht="20.399999999999999" x14ac:dyDescent="0.2">
      <c r="A12" s="40"/>
      <c r="B12" s="43" t="s">
        <v>26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44</v>
      </c>
    </row>
    <row r="13" spans="1:9" ht="20.399999999999999" x14ac:dyDescent="0.2">
      <c r="A13" s="40"/>
      <c r="B13" s="43" t="s">
        <v>27</v>
      </c>
      <c r="C13" s="22">
        <v>8309232.6699999999</v>
      </c>
      <c r="D13" s="22">
        <v>330199.09000000003</v>
      </c>
      <c r="E13" s="22">
        <f t="shared" si="2"/>
        <v>8639431.7599999998</v>
      </c>
      <c r="F13" s="22">
        <v>2217308.42</v>
      </c>
      <c r="G13" s="22">
        <v>2217308.42</v>
      </c>
      <c r="H13" s="22">
        <f t="shared" si="3"/>
        <v>-6091924.25</v>
      </c>
      <c r="I13" s="45" t="s">
        <v>45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46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47</v>
      </c>
    </row>
    <row r="16" spans="1:9" x14ac:dyDescent="0.2">
      <c r="A16" s="9"/>
      <c r="B16" s="10" t="s">
        <v>14</v>
      </c>
      <c r="C16" s="23">
        <f>SUM(C5:C14)</f>
        <v>10629569.949999999</v>
      </c>
      <c r="D16" s="23">
        <f t="shared" ref="D16:H16" si="6">SUM(D5:D14)</f>
        <v>359148.09</v>
      </c>
      <c r="E16" s="23">
        <f t="shared" si="6"/>
        <v>10988718.039999999</v>
      </c>
      <c r="F16" s="23">
        <f t="shared" si="6"/>
        <v>2900244.94</v>
      </c>
      <c r="G16" s="11">
        <f t="shared" si="6"/>
        <v>2900244.94</v>
      </c>
      <c r="H16" s="12">
        <f t="shared" si="6"/>
        <v>-7729325.0099999998</v>
      </c>
      <c r="I16" s="45" t="s">
        <v>47</v>
      </c>
    </row>
    <row r="17" spans="1:9" x14ac:dyDescent="0.2">
      <c r="A17" s="35"/>
      <c r="B17" s="29"/>
      <c r="C17" s="30"/>
      <c r="D17" s="30"/>
      <c r="E17" s="36"/>
      <c r="F17" s="31" t="s">
        <v>22</v>
      </c>
      <c r="G17" s="37"/>
      <c r="H17" s="27"/>
      <c r="I17" s="45" t="s">
        <v>47</v>
      </c>
    </row>
    <row r="18" spans="1:9" x14ac:dyDescent="0.2">
      <c r="A18" s="65" t="s">
        <v>24</v>
      </c>
      <c r="B18" s="66"/>
      <c r="C18" s="71" t="s">
        <v>23</v>
      </c>
      <c r="D18" s="71"/>
      <c r="E18" s="71"/>
      <c r="F18" s="71"/>
      <c r="G18" s="71"/>
      <c r="H18" s="72" t="s">
        <v>20</v>
      </c>
      <c r="I18" s="45" t="s">
        <v>47</v>
      </c>
    </row>
    <row r="19" spans="1:9" ht="20.399999999999999" x14ac:dyDescent="0.2">
      <c r="A19" s="67"/>
      <c r="B19" s="68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73"/>
      <c r="I19" s="45" t="s">
        <v>47</v>
      </c>
    </row>
    <row r="20" spans="1:9" x14ac:dyDescent="0.2">
      <c r="A20" s="69"/>
      <c r="B20" s="70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  <c r="I20" s="45" t="s">
        <v>47</v>
      </c>
    </row>
    <row r="21" spans="1:9" x14ac:dyDescent="0.2">
      <c r="A21" s="41" t="s">
        <v>28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47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 t="shared" ref="H22:H25" si="8">G22-C22</f>
        <v>0</v>
      </c>
      <c r="I22" s="45" t="s">
        <v>38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ref="E23:E25" si="9">C23+D23</f>
        <v>0</v>
      </c>
      <c r="F23" s="25">
        <v>0</v>
      </c>
      <c r="G23" s="25">
        <v>0</v>
      </c>
      <c r="H23" s="25">
        <f t="shared" si="8"/>
        <v>0</v>
      </c>
      <c r="I23" s="45" t="s">
        <v>48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9"/>
        <v>0</v>
      </c>
      <c r="F24" s="25">
        <v>0</v>
      </c>
      <c r="G24" s="25">
        <v>0</v>
      </c>
      <c r="H24" s="25">
        <f t="shared" si="8"/>
        <v>0</v>
      </c>
      <c r="I24" s="45" t="s">
        <v>39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9"/>
        <v>0</v>
      </c>
      <c r="F25" s="25">
        <v>0</v>
      </c>
      <c r="G25" s="25">
        <v>0</v>
      </c>
      <c r="H25" s="25">
        <f t="shared" si="8"/>
        <v>0</v>
      </c>
      <c r="I25" s="45" t="s">
        <v>40</v>
      </c>
    </row>
    <row r="26" spans="1:9" ht="11.4" x14ac:dyDescent="0.2">
      <c r="A26" s="16"/>
      <c r="B26" s="17" t="s">
        <v>29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41</v>
      </c>
    </row>
    <row r="27" spans="1:9" ht="11.4" x14ac:dyDescent="0.2">
      <c r="A27" s="16"/>
      <c r="B27" s="17" t="s">
        <v>30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42</v>
      </c>
    </row>
    <row r="28" spans="1:9" ht="20.399999999999999" x14ac:dyDescent="0.2">
      <c r="A28" s="16"/>
      <c r="B28" s="17" t="s">
        <v>31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44</v>
      </c>
    </row>
    <row r="29" spans="1:9" ht="20.399999999999999" x14ac:dyDescent="0.2">
      <c r="A29" s="16"/>
      <c r="B29" s="17" t="s">
        <v>27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45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47</v>
      </c>
    </row>
    <row r="31" spans="1:9" x14ac:dyDescent="0.2">
      <c r="A31" s="41" t="s">
        <v>7</v>
      </c>
      <c r="B31" s="15"/>
      <c r="C31" s="26">
        <f t="shared" ref="C31:H31" si="14">SUM(C32:C35)</f>
        <v>8309232.6699999999</v>
      </c>
      <c r="D31" s="26">
        <f t="shared" si="14"/>
        <v>330199.09000000003</v>
      </c>
      <c r="E31" s="26">
        <f t="shared" si="14"/>
        <v>8639431.7599999998</v>
      </c>
      <c r="F31" s="26">
        <f t="shared" si="14"/>
        <v>2217308.42</v>
      </c>
      <c r="G31" s="26">
        <f t="shared" si="14"/>
        <v>2217308.42</v>
      </c>
      <c r="H31" s="26">
        <f t="shared" si="14"/>
        <v>-6091924.25</v>
      </c>
      <c r="I31" s="45" t="s">
        <v>47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48</v>
      </c>
    </row>
    <row r="33" spans="1:9" ht="11.4" x14ac:dyDescent="0.2">
      <c r="A33" s="16"/>
      <c r="B33" s="17" t="s">
        <v>32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41</v>
      </c>
    </row>
    <row r="34" spans="1:9" ht="11.4" x14ac:dyDescent="0.2">
      <c r="A34" s="16"/>
      <c r="B34" s="17" t="s">
        <v>33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43</v>
      </c>
    </row>
    <row r="35" spans="1:9" ht="20.399999999999999" x14ac:dyDescent="0.2">
      <c r="A35" s="16"/>
      <c r="B35" s="17" t="s">
        <v>27</v>
      </c>
      <c r="C35" s="25">
        <v>8309232.6699999999</v>
      </c>
      <c r="D35" s="25">
        <v>330199.09000000003</v>
      </c>
      <c r="E35" s="25">
        <f>C35+D35</f>
        <v>8639431.7599999998</v>
      </c>
      <c r="F35" s="25">
        <v>2217308.42</v>
      </c>
      <c r="G35" s="25">
        <v>2217308.42</v>
      </c>
      <c r="H35" s="25">
        <f t="shared" ref="H35" si="16">G35-C35</f>
        <v>-6091924.25</v>
      </c>
      <c r="I35" s="45" t="s">
        <v>45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47</v>
      </c>
    </row>
    <row r="37" spans="1:9" x14ac:dyDescent="0.2">
      <c r="A37" s="42" t="s">
        <v>34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47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46</v>
      </c>
    </row>
    <row r="39" spans="1:9" x14ac:dyDescent="0.2">
      <c r="A39" s="19"/>
      <c r="B39" s="20" t="s">
        <v>14</v>
      </c>
      <c r="C39" s="23">
        <f>SUM(C37+C31+C21)</f>
        <v>8309232.6699999999</v>
      </c>
      <c r="D39" s="23">
        <f t="shared" ref="D39:H39" si="18">SUM(D37+D31+D21)</f>
        <v>330199.09000000003</v>
      </c>
      <c r="E39" s="23">
        <f t="shared" si="18"/>
        <v>8639431.7599999998</v>
      </c>
      <c r="F39" s="23">
        <f t="shared" si="18"/>
        <v>2217308.42</v>
      </c>
      <c r="G39" s="23">
        <f t="shared" si="18"/>
        <v>2217308.42</v>
      </c>
      <c r="H39" s="12">
        <f t="shared" si="18"/>
        <v>-6091924.25</v>
      </c>
      <c r="I39" s="45" t="s">
        <v>47</v>
      </c>
    </row>
    <row r="40" spans="1:9" x14ac:dyDescent="0.2">
      <c r="A40" s="28"/>
      <c r="B40" s="29"/>
      <c r="C40" s="30"/>
      <c r="D40" s="30"/>
      <c r="E40" s="30"/>
      <c r="F40" s="31" t="s">
        <v>22</v>
      </c>
      <c r="G40" s="32"/>
      <c r="H40" s="27"/>
      <c r="I40" s="45" t="s">
        <v>47</v>
      </c>
    </row>
    <row r="42" spans="1:9" ht="21.6" x14ac:dyDescent="0.2">
      <c r="B42" s="38" t="s">
        <v>35</v>
      </c>
    </row>
    <row r="43" spans="1:9" ht="11.4" x14ac:dyDescent="0.2">
      <c r="B43" s="39" t="s">
        <v>36</v>
      </c>
    </row>
    <row r="44" spans="1:9" ht="11.4" x14ac:dyDescent="0.2">
      <c r="B44" s="39" t="s">
        <v>37</v>
      </c>
    </row>
    <row r="48" spans="1:9" x14ac:dyDescent="0.2">
      <c r="B48" s="39" t="s">
        <v>50</v>
      </c>
      <c r="D48" s="52" t="s">
        <v>52</v>
      </c>
      <c r="E48" s="53"/>
      <c r="F48" s="53"/>
    </row>
    <row r="49" spans="2:6" x14ac:dyDescent="0.2">
      <c r="B49" s="51" t="s">
        <v>51</v>
      </c>
      <c r="D49" s="52" t="s">
        <v>53</v>
      </c>
      <c r="E49" s="53"/>
      <c r="F49" s="53"/>
    </row>
    <row r="50" spans="2:6" x14ac:dyDescent="0.2">
      <c r="B50" s="51" t="s">
        <v>54</v>
      </c>
      <c r="D50" s="52" t="s">
        <v>55</v>
      </c>
      <c r="E50" s="52"/>
      <c r="F50" s="52"/>
    </row>
  </sheetData>
  <sheetProtection formatCells="0" formatColumns="0" formatRows="0" insertRows="0" autoFilter="0"/>
  <mergeCells count="10">
    <mergeCell ref="D48:F48"/>
    <mergeCell ref="D49:F49"/>
    <mergeCell ref="D50:F50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2019-04-24T14:35:55Z</cp:lastPrinted>
  <dcterms:created xsi:type="dcterms:W3CDTF">2012-12-11T20:48:19Z</dcterms:created>
  <dcterms:modified xsi:type="dcterms:W3CDTF">2019-04-24T14:38:02Z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